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ditel\Desktop\DSPOS\Baroko_vlak_bus\"/>
    </mc:Choice>
  </mc:AlternateContent>
  <xr:revisionPtr revIDLastSave="0" documentId="8_{7441F527-A816-4404-8D6B-D46B5F182479}" xr6:coauthVersionLast="47" xr6:coauthVersionMax="47" xr10:uidLastSave="{00000000-0000-0000-0000-000000000000}"/>
  <bookViews>
    <workbookView xWindow="-108" yWindow="-108" windowWidth="23256" windowHeight="12456" xr2:uid="{54411023-880C-48CF-A8CC-DD76C8B15E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5" i="1" s="1"/>
  <c r="F4" i="1" s="1"/>
  <c r="F3" i="1" s="1"/>
  <c r="F2" i="1" s="1"/>
  <c r="E5" i="1"/>
  <c r="C3" i="1"/>
  <c r="C4" i="1" s="1"/>
  <c r="C5" i="1" s="1"/>
  <c r="C6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E7" i="1"/>
  <c r="E19" i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B3" i="1"/>
  <c r="B4" i="1" s="1"/>
  <c r="B5" i="1" s="1"/>
  <c r="B6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E4" i="1" l="1"/>
  <c r="E3" i="1" s="1"/>
  <c r="E2" i="1" s="1"/>
</calcChain>
</file>

<file path=xl/sharedStrings.xml><?xml version="1.0" encoding="utf-8"?>
<sst xmlns="http://schemas.openxmlformats.org/spreadsheetml/2006/main" count="28" uniqueCount="24">
  <si>
    <t>Plasy,,žel.st.</t>
  </si>
  <si>
    <t xml:space="preserve">Plasy </t>
  </si>
  <si>
    <t>Plasy,,Sokolka</t>
  </si>
  <si>
    <t>Kralovice</t>
  </si>
  <si>
    <t>Kralovice,Mariánský Týnec</t>
  </si>
  <si>
    <t>Výrov,Hadačka,hl.silnice</t>
  </si>
  <si>
    <t>Potvorov</t>
  </si>
  <si>
    <t>Žihle,,nám.</t>
  </si>
  <si>
    <t>Žihle,,žel.st.</t>
  </si>
  <si>
    <t>Žihle,,Poustky</t>
  </si>
  <si>
    <t>Manětín,Rabštejn n. S.</t>
  </si>
  <si>
    <t>Manětín,Stvolny</t>
  </si>
  <si>
    <t>Manětín,,nám.</t>
  </si>
  <si>
    <t>Hvozd,rozc.</t>
  </si>
  <si>
    <t>Dražeň</t>
  </si>
  <si>
    <t>Plasy,Lomany</t>
  </si>
  <si>
    <t>Plasy</t>
  </si>
  <si>
    <t>Kralovice,,ZVŠ</t>
  </si>
  <si>
    <t>n</t>
  </si>
  <si>
    <t>Příjezd historický vlak 9:40; odjezd rychlík 11:20</t>
  </si>
  <si>
    <t>Příjezd osobní vlak 11:53, odjezd bus 321 13:35 (rychlík se těsně nestíhá)</t>
  </si>
  <si>
    <t>Příjezd historický vlak 13:40, odjezd rychlík 15:20</t>
  </si>
  <si>
    <t>Příjezd osobní vlak 15:52, odjezd historický vlak 17:35</t>
  </si>
  <si>
    <t>Akce BAROKO NA KOLE I PĚŠKY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</si>
</sst>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238"/>
      <scheme val="minor"/>
    </font>
    <font>
      <sz val="11"/>
      <color theme="1"/>
      <name val="SenaKJR"/>
      <charset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1</xdr:row>
      <xdr:rowOff>53340</xdr:rowOff>
    </xdr:from>
    <xdr:to>
      <xdr:col>3</xdr:col>
      <xdr:colOff>137160</xdr:colOff>
      <xdr:row>19</xdr:row>
      <xdr:rowOff>144780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4B5A20AC-6393-4BF0-17DD-1BF75F3BE3BD}"/>
            </a:ext>
          </a:extLst>
        </xdr:cNvPr>
        <xdr:cNvCxnSpPr/>
      </xdr:nvCxnSpPr>
      <xdr:spPr>
        <a:xfrm>
          <a:off x="2887980" y="236220"/>
          <a:ext cx="0" cy="33832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502920</xdr:colOff>
      <xdr:row>1</xdr:row>
      <xdr:rowOff>68580</xdr:rowOff>
    </xdr:from>
    <xdr:to>
      <xdr:col>3</xdr:col>
      <xdr:colOff>502920</xdr:colOff>
      <xdr:row>19</xdr:row>
      <xdr:rowOff>137160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0D01BE23-8B34-1064-DF59-B43D7A3330C9}"/>
            </a:ext>
          </a:extLst>
        </xdr:cNvPr>
        <xdr:cNvCxnSpPr/>
      </xdr:nvCxnSpPr>
      <xdr:spPr>
        <a:xfrm flipV="1">
          <a:off x="3253740" y="251460"/>
          <a:ext cx="0" cy="33604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0615-C004-4C23-AA41-E80E9291CF12}">
  <dimension ref="A1:F25"/>
  <sheetViews>
    <sheetView tabSelected="1" workbookViewId="0">
      <selection activeCell="B2" sqref="B2"/>
    </sheetView>
  </sheetViews>
  <sheetFormatPr defaultRowHeight="14.25"/>
  <cols>
    <col min="1" max="1" width="22.375" bestFit="1" customWidth="1"/>
  </cols>
  <sheetData>
    <row r="1" spans="1:6" ht="15">
      <c r="A1" s="4" t="s">
        <v>23</v>
      </c>
      <c r="B1" s="4"/>
      <c r="C1" s="4"/>
      <c r="D1" s="4"/>
      <c r="E1" s="4"/>
      <c r="F1" s="4"/>
    </row>
    <row r="2" spans="1:6">
      <c r="A2" t="s">
        <v>0</v>
      </c>
      <c r="B2" s="1">
        <v>0.40972222222222221</v>
      </c>
      <c r="C2" s="1">
        <v>0.57638888888888884</v>
      </c>
      <c r="D2" s="2"/>
      <c r="E2" s="1">
        <f>E3+4/1440</f>
        <v>0.5562499999999998</v>
      </c>
      <c r="F2" s="1">
        <f>F3+4/1440</f>
        <v>0.72291666666666643</v>
      </c>
    </row>
    <row r="3" spans="1:6">
      <c r="A3" t="s">
        <v>1</v>
      </c>
      <c r="B3" s="1">
        <f>B2+2/1440</f>
        <v>0.41111111111111109</v>
      </c>
      <c r="C3" s="1">
        <f>C2+2/1440</f>
        <v>0.57777777777777772</v>
      </c>
      <c r="D3" s="2"/>
      <c r="E3" s="1">
        <f>E4+4/1440</f>
        <v>0.55347222222222203</v>
      </c>
      <c r="F3" s="1">
        <f>F4+4/1440</f>
        <v>0.72013888888888866</v>
      </c>
    </row>
    <row r="4" spans="1:6">
      <c r="A4" t="s">
        <v>2</v>
      </c>
      <c r="B4" s="1">
        <f>B3+8/1440</f>
        <v>0.41666666666666663</v>
      </c>
      <c r="C4" s="1">
        <f>C3+8/1440</f>
        <v>0.58333333333333326</v>
      </c>
      <c r="D4" s="2"/>
      <c r="E4" s="1">
        <f>E5+7/1440</f>
        <v>0.55069444444444426</v>
      </c>
      <c r="F4" s="1">
        <f>F5+7/1440</f>
        <v>0.71736111111111089</v>
      </c>
    </row>
    <row r="5" spans="1:6">
      <c r="A5" t="s">
        <v>5</v>
      </c>
      <c r="B5" s="1">
        <f>B4+4/1440</f>
        <v>0.4194444444444444</v>
      </c>
      <c r="C5" s="1">
        <f>C4+4/1440</f>
        <v>0.58611111111111103</v>
      </c>
      <c r="D5" s="2"/>
      <c r="E5" s="1">
        <f>E7+4/1440</f>
        <v>0.54583333333333317</v>
      </c>
      <c r="F5" s="1">
        <f>F7+4/1440</f>
        <v>0.7124999999999998</v>
      </c>
    </row>
    <row r="6" spans="1:6">
      <c r="A6" t="s">
        <v>3</v>
      </c>
      <c r="B6" s="1">
        <f>B5+4/1440</f>
        <v>0.42222222222222217</v>
      </c>
      <c r="C6" s="1">
        <f>C5+4/1440</f>
        <v>0.5888888888888888</v>
      </c>
      <c r="D6" s="2"/>
      <c r="E6" s="3" t="s">
        <v>18</v>
      </c>
      <c r="F6" s="3" t="s">
        <v>18</v>
      </c>
    </row>
    <row r="7" spans="1:6">
      <c r="A7" t="s">
        <v>17</v>
      </c>
      <c r="B7" s="3" t="s">
        <v>18</v>
      </c>
      <c r="C7" s="3" t="s">
        <v>18</v>
      </c>
      <c r="D7" s="2"/>
      <c r="E7" s="1">
        <f>E8+3/1440</f>
        <v>0.5430555555555554</v>
      </c>
      <c r="F7" s="1">
        <f>F8+3/1440</f>
        <v>0.70972222222222203</v>
      </c>
    </row>
    <row r="8" spans="1:6">
      <c r="A8" t="s">
        <v>4</v>
      </c>
      <c r="B8" s="1">
        <f>B6+4/1440</f>
        <v>0.42499999999999993</v>
      </c>
      <c r="C8" s="1">
        <f>C6+4/1440</f>
        <v>0.59166666666666656</v>
      </c>
      <c r="D8" s="2"/>
      <c r="E8" s="1">
        <f>E9+7/1440</f>
        <v>0.54097222222222208</v>
      </c>
      <c r="F8" s="1">
        <f>F9+7/1440</f>
        <v>0.70763888888888871</v>
      </c>
    </row>
    <row r="9" spans="1:6">
      <c r="A9" t="s">
        <v>6</v>
      </c>
      <c r="B9" s="1">
        <f>B8+7/1440</f>
        <v>0.42986111111111103</v>
      </c>
      <c r="C9" s="1">
        <f>C8+7/1440</f>
        <v>0.59652777777777766</v>
      </c>
      <c r="D9" s="2"/>
      <c r="E9" s="1">
        <f>E10+4/1440</f>
        <v>0.53611111111111098</v>
      </c>
      <c r="F9" s="1">
        <f>F10+4/1440</f>
        <v>0.70277777777777761</v>
      </c>
    </row>
    <row r="10" spans="1:6">
      <c r="A10" t="s">
        <v>7</v>
      </c>
      <c r="B10" s="1">
        <f>B9+6/1440</f>
        <v>0.43402777777777768</v>
      </c>
      <c r="C10" s="1">
        <f>C9+6/1440</f>
        <v>0.60069444444444431</v>
      </c>
      <c r="D10" s="2"/>
      <c r="E10" s="1">
        <f>E11+2/1440</f>
        <v>0.53333333333333321</v>
      </c>
      <c r="F10" s="1">
        <f>F11+2/1440</f>
        <v>0.69999999999999984</v>
      </c>
    </row>
    <row r="11" spans="1:6">
      <c r="A11" t="s">
        <v>8</v>
      </c>
      <c r="B11" s="1">
        <f>B10+2/1440</f>
        <v>0.43541666666666656</v>
      </c>
      <c r="C11" s="1">
        <f>C10+2/1440</f>
        <v>0.60208333333333319</v>
      </c>
      <c r="D11" s="2"/>
      <c r="E11" s="1">
        <f>E12+5/1440</f>
        <v>0.53194444444444433</v>
      </c>
      <c r="F11" s="1">
        <f>F12+5/1440</f>
        <v>0.69861111111111096</v>
      </c>
    </row>
    <row r="12" spans="1:6">
      <c r="A12" t="s">
        <v>9</v>
      </c>
      <c r="B12" s="1">
        <f>B11+6/1440</f>
        <v>0.43958333333333321</v>
      </c>
      <c r="C12" s="1">
        <f>C11+6/1440</f>
        <v>0.60624999999999984</v>
      </c>
      <c r="D12" s="2"/>
      <c r="E12" s="1">
        <f>E13+6/1440</f>
        <v>0.52847222222222212</v>
      </c>
      <c r="F12" s="1">
        <f>F13+6/1440</f>
        <v>0.69513888888888875</v>
      </c>
    </row>
    <row r="13" spans="1:6">
      <c r="A13" t="s">
        <v>10</v>
      </c>
      <c r="B13" s="1">
        <f>B12+6/1440</f>
        <v>0.44374999999999987</v>
      </c>
      <c r="C13" s="1">
        <f>C12+6/1440</f>
        <v>0.6104166666666665</v>
      </c>
      <c r="D13" s="2"/>
      <c r="E13" s="1">
        <f>E14+5/1440</f>
        <v>0.52430555555555547</v>
      </c>
      <c r="F13" s="1">
        <f>F14+5/1440</f>
        <v>0.6909722222222221</v>
      </c>
    </row>
    <row r="14" spans="1:6">
      <c r="A14" t="s">
        <v>11</v>
      </c>
      <c r="B14" s="1">
        <f>B13+5/1440</f>
        <v>0.44722222222222208</v>
      </c>
      <c r="C14" s="1">
        <f>C13+5/1440</f>
        <v>0.61388888888888871</v>
      </c>
      <c r="D14" s="2"/>
      <c r="E14" s="1">
        <f>E15+8/1440</f>
        <v>0.52083333333333326</v>
      </c>
      <c r="F14" s="1">
        <f>F15+8/1440</f>
        <v>0.68749999999999989</v>
      </c>
    </row>
    <row r="15" spans="1:6">
      <c r="A15" t="s">
        <v>12</v>
      </c>
      <c r="B15" s="1">
        <f>B14+8/1440</f>
        <v>0.45277777777777761</v>
      </c>
      <c r="C15" s="1">
        <f>C14+8/1440</f>
        <v>0.61944444444444424</v>
      </c>
      <c r="D15" s="2"/>
      <c r="E15" s="1">
        <f>E16+8/1440</f>
        <v>0.51527777777777772</v>
      </c>
      <c r="F15" s="1">
        <f>F16+8/1440</f>
        <v>0.68194444444444435</v>
      </c>
    </row>
    <row r="16" spans="1:6">
      <c r="A16" t="s">
        <v>13</v>
      </c>
      <c r="B16" s="1">
        <f>B15+8/1440</f>
        <v>0.45833333333333315</v>
      </c>
      <c r="C16" s="1">
        <f>C15+8/1440</f>
        <v>0.62499999999999978</v>
      </c>
      <c r="D16" s="2"/>
      <c r="E16" s="1">
        <f>E17+3/1440</f>
        <v>0.50972222222222219</v>
      </c>
      <c r="F16" s="1">
        <f>F17+3/1440</f>
        <v>0.67638888888888882</v>
      </c>
    </row>
    <row r="17" spans="1:6">
      <c r="A17" t="s">
        <v>14</v>
      </c>
      <c r="B17" s="1">
        <f>B16+3/1440</f>
        <v>0.46041666666666647</v>
      </c>
      <c r="C17" s="1">
        <f>C16+3/1440</f>
        <v>0.6270833333333331</v>
      </c>
      <c r="D17" s="2"/>
      <c r="E17" s="1">
        <f>E18+3/1440</f>
        <v>0.50763888888888886</v>
      </c>
      <c r="F17" s="1">
        <f>F18+3/1440</f>
        <v>0.67430555555555549</v>
      </c>
    </row>
    <row r="18" spans="1:6">
      <c r="A18" t="s">
        <v>15</v>
      </c>
      <c r="B18" s="1">
        <f>B17+4/1440</f>
        <v>0.46319444444444424</v>
      </c>
      <c r="C18" s="1">
        <f>C17+4/1440</f>
        <v>0.62986111111111087</v>
      </c>
      <c r="D18" s="2"/>
      <c r="E18" s="1">
        <f>E19+6/1440</f>
        <v>0.50555555555555554</v>
      </c>
      <c r="F18" s="1">
        <f>F19+6/1440</f>
        <v>0.67222222222222217</v>
      </c>
    </row>
    <row r="19" spans="1:6">
      <c r="A19" t="s">
        <v>16</v>
      </c>
      <c r="B19" s="1">
        <f>B18+6/1440</f>
        <v>0.46736111111111089</v>
      </c>
      <c r="C19" s="1">
        <f>C18+6/1440</f>
        <v>0.63402777777777752</v>
      </c>
      <c r="D19" s="2"/>
      <c r="E19" s="1">
        <f>E20+2/1440</f>
        <v>0.50138888888888888</v>
      </c>
      <c r="F19" s="1">
        <f>F20+2/1440</f>
        <v>0.66805555555555551</v>
      </c>
    </row>
    <row r="20" spans="1:6">
      <c r="A20" t="s">
        <v>0</v>
      </c>
      <c r="B20" s="1">
        <f>B19+4/1440</f>
        <v>0.47013888888888866</v>
      </c>
      <c r="C20" s="1">
        <f>C19+4/1440</f>
        <v>0.63680555555555529</v>
      </c>
      <c r="D20" s="2"/>
      <c r="E20" s="1">
        <v>0.5</v>
      </c>
      <c r="F20" s="1">
        <v>0.66666666666666663</v>
      </c>
    </row>
    <row r="22" spans="1:6">
      <c r="A22" t="s">
        <v>19</v>
      </c>
    </row>
    <row r="23" spans="1:6">
      <c r="A23" t="s">
        <v>20</v>
      </c>
    </row>
    <row r="24" spans="1:6">
      <c r="A24" t="s">
        <v>21</v>
      </c>
    </row>
    <row r="25" spans="1:6">
      <c r="A25" t="s">
        <v>22</v>
      </c>
    </row>
  </sheetData>
  <mergeCells count="1">
    <mergeCell ref="A1:F1"/>
  </mergeCells>
  <pageMargins left="0.7" right="0.7" top="0.78740157499999996" bottom="0.78740157499999996" header="0.3" footer="0.3"/>
  <ignoredErrors>
    <ignoredError sqref="B11:F1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Fencl</dc:creator>
  <cp:lastModifiedBy>reditel</cp:lastModifiedBy>
  <dcterms:created xsi:type="dcterms:W3CDTF">2025-05-25T12:33:04Z</dcterms:created>
  <dcterms:modified xsi:type="dcterms:W3CDTF">2025-06-12T19:17:51Z</dcterms:modified>
</cp:coreProperties>
</file>